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" i="2" l="1"/>
</calcChain>
</file>

<file path=xl/sharedStrings.xml><?xml version="1.0" encoding="utf-8"?>
<sst xmlns="http://schemas.openxmlformats.org/spreadsheetml/2006/main" count="89" uniqueCount="36">
  <si>
    <r>
      <t>سطح مقطع آلومینیوم (mm</t>
    </r>
    <r>
      <rPr>
        <sz val="14"/>
        <color theme="1"/>
        <rFont val="Calibri"/>
        <family val="2"/>
      </rPr>
      <t>²</t>
    </r>
    <r>
      <rPr>
        <sz val="14"/>
        <color theme="1"/>
        <rFont val="B Mitra"/>
        <charset val="178"/>
      </rPr>
      <t>)</t>
    </r>
  </si>
  <si>
    <r>
      <t>سطح مقطع مس (mm</t>
    </r>
    <r>
      <rPr>
        <sz val="14"/>
        <color theme="1"/>
        <rFont val="Calibri"/>
        <family val="2"/>
      </rPr>
      <t>²</t>
    </r>
    <r>
      <rPr>
        <sz val="14"/>
        <color theme="1"/>
        <rFont val="B Mitra"/>
        <charset val="178"/>
      </rPr>
      <t>)</t>
    </r>
  </si>
  <si>
    <t>-</t>
  </si>
  <si>
    <t>cos pi</t>
  </si>
  <si>
    <t>dU</t>
  </si>
  <si>
    <t>S</t>
  </si>
  <si>
    <t>L</t>
  </si>
  <si>
    <t>X</t>
  </si>
  <si>
    <t>U</t>
  </si>
  <si>
    <t>I=</t>
  </si>
  <si>
    <t>مسافت (m)</t>
  </si>
  <si>
    <t>جریان (A)</t>
  </si>
  <si>
    <t>جدول محاسبه سطح مقطع کابل مسی و آلومینیومی با توجه به مسافت و شدت جریان مجاز در سیستم سه فاز با ولتاژ نامی 380 ولت در شرایط محیط خاک و دمای 20 درجه</t>
  </si>
  <si>
    <t>4</t>
  </si>
  <si>
    <t>6</t>
  </si>
  <si>
    <t>10</t>
  </si>
  <si>
    <t>16</t>
  </si>
  <si>
    <t>25</t>
  </si>
  <si>
    <t>35</t>
  </si>
  <si>
    <t>50</t>
  </si>
  <si>
    <t>70</t>
  </si>
  <si>
    <t>95</t>
  </si>
  <si>
    <t>120</t>
  </si>
  <si>
    <t>150</t>
  </si>
  <si>
    <t>185</t>
  </si>
  <si>
    <t>240</t>
  </si>
  <si>
    <t xml:space="preserve">ضریب تصحیح </t>
  </si>
  <si>
    <t>جدول تصحیح جریان مجاز کابل با درجه حرارت برای نصب در خاک</t>
  </si>
  <si>
    <r>
      <t>سطح مقطع هادی (mm</t>
    </r>
    <r>
      <rPr>
        <sz val="14"/>
        <color theme="1"/>
        <rFont val="Calibri"/>
        <family val="2"/>
      </rPr>
      <t>²)</t>
    </r>
  </si>
  <si>
    <t>شدت جریان مجاز</t>
  </si>
  <si>
    <r>
      <t xml:space="preserve">شدت جریان مجاز کابلهای چند رشته </t>
    </r>
    <r>
      <rPr>
        <b/>
        <sz val="14"/>
        <color theme="1"/>
        <rFont val="B Mitra"/>
        <charset val="178"/>
      </rPr>
      <t>مسی</t>
    </r>
    <r>
      <rPr>
        <sz val="14"/>
        <color theme="1"/>
        <rFont val="B Mitra"/>
        <charset val="178"/>
      </rPr>
      <t xml:space="preserve"> (بدون در نظر گرفتن افت ولتاژ) برای حالت نصب در هوا در 30 درجه سانتیگراد</t>
    </r>
  </si>
  <si>
    <t>در انتخاب سطح مقطع مناسب باید به هر دو عامل افت ولتاژ و جریان مجاز توجه کرد. که البته برای مسافت های طولانی افت ولتاژ عامل اصلی است. در جدول فوق به هر دو عامل توجه شده است.</t>
  </si>
  <si>
    <t>ماکزیمم شدت جریان مجاز در هر ردیف جدول فوق در شرایط محیطی خاک و دمای 20 درجه است، در صورت تغییر دما ماکزیمم شدت جریان مجاز هر ردیف باید طبق جدول زیر اصلاح شود.</t>
  </si>
  <si>
    <r>
      <t>درجه حرارت (C</t>
    </r>
    <r>
      <rPr>
        <sz val="14"/>
        <color theme="1"/>
        <rFont val="Calibri"/>
        <family val="2"/>
      </rPr>
      <t>˚</t>
    </r>
    <r>
      <rPr>
        <sz val="14"/>
        <color theme="1"/>
        <rFont val="B Mitra"/>
        <charset val="178"/>
      </rPr>
      <t>)</t>
    </r>
  </si>
  <si>
    <t>1.5</t>
  </si>
  <si>
    <t>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</si>
</sst>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4"/>
      <color theme="1"/>
      <name val="B Mitra"/>
      <charset val="178"/>
    </font>
    <font>
      <sz val="14"/>
      <color theme="1"/>
      <name val="Calibri"/>
      <family val="2"/>
    </font>
    <font>
      <sz val="14"/>
      <color theme="1"/>
      <name val="Lucida Console"/>
      <family val="3"/>
    </font>
    <font>
      <sz val="14"/>
      <color theme="1"/>
      <name val="Swis721 BT"/>
      <family val="2"/>
    </font>
    <font>
      <sz val="14"/>
      <color theme="1"/>
      <name val="Swis721 Ex BT"/>
      <family val="2"/>
    </font>
    <font>
      <sz val="22"/>
      <color theme="1"/>
      <name val="Century Gothic"/>
      <family val="2"/>
    </font>
    <font>
      <b/>
      <sz val="14"/>
      <color theme="1"/>
      <name val="B Mitra"/>
      <charset val="178"/>
    </font>
    <font>
      <b/>
      <sz val="18"/>
      <color theme="1"/>
      <name val="B Mitra"/>
      <charset val="178"/>
    </font>
    <font>
      <b/>
      <sz val="20"/>
      <color theme="1"/>
      <name val="B Mitra"/>
      <charset val="178"/>
    </font>
    <font>
      <sz val="16"/>
      <color theme="1"/>
      <name val="B Mitra"/>
      <charset val="17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3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2" fontId="5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00CC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view="pageBreakPreview" topLeftCell="A10" zoomScale="70" zoomScaleNormal="115" zoomScaleSheetLayoutView="70" workbookViewId="0">
      <selection activeCell="N25" sqref="N25:O25"/>
    </sheetView>
  </sheetViews>
  <sheetFormatPr defaultRowHeight="21.75" x14ac:dyDescent="0.5"/>
  <cols>
    <col min="1" max="1" width="11.28515625" style="1" customWidth="1"/>
    <col min="2" max="2" width="14.28515625" style="1" customWidth="1"/>
    <col min="3" max="20" width="9.140625" style="2"/>
    <col min="21" max="16384" width="9.140625" style="1"/>
  </cols>
  <sheetData>
    <row r="1" spans="1:18" ht="21.75" customHeight="1" x14ac:dyDescent="0.75">
      <c r="A1" s="14"/>
      <c r="B1" s="32" t="s">
        <v>12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14"/>
    </row>
    <row r="2" spans="1:18" ht="37.5" customHeight="1" x14ac:dyDescent="0.75">
      <c r="A2" s="1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14"/>
    </row>
    <row r="3" spans="1:18" x14ac:dyDescent="0.5">
      <c r="A3" s="26" t="s">
        <v>10</v>
      </c>
      <c r="B3" s="26"/>
      <c r="C3" s="4">
        <v>10</v>
      </c>
      <c r="D3" s="4">
        <v>50</v>
      </c>
      <c r="E3" s="4">
        <v>100</v>
      </c>
      <c r="F3" s="11">
        <v>150</v>
      </c>
      <c r="G3" s="4">
        <v>200</v>
      </c>
      <c r="H3" s="4">
        <v>250</v>
      </c>
      <c r="I3" s="4">
        <v>300</v>
      </c>
      <c r="J3" s="4">
        <v>350</v>
      </c>
      <c r="K3" s="4">
        <v>400</v>
      </c>
      <c r="L3" s="4">
        <v>450</v>
      </c>
      <c r="M3" s="4">
        <v>500</v>
      </c>
      <c r="N3" s="4">
        <v>600</v>
      </c>
      <c r="O3" s="4">
        <v>700</v>
      </c>
      <c r="P3" s="4">
        <v>800</v>
      </c>
      <c r="Q3" s="4">
        <v>900</v>
      </c>
      <c r="R3" s="4">
        <v>1000</v>
      </c>
    </row>
    <row r="4" spans="1:18" ht="51" customHeight="1" x14ac:dyDescent="0.5">
      <c r="A4" s="9" t="s">
        <v>1</v>
      </c>
      <c r="B4" s="7" t="s">
        <v>0</v>
      </c>
      <c r="C4" s="17" t="s">
        <v>11</v>
      </c>
      <c r="D4" s="17" t="s">
        <v>11</v>
      </c>
      <c r="E4" s="17" t="s">
        <v>11</v>
      </c>
      <c r="F4" s="13" t="s">
        <v>11</v>
      </c>
      <c r="G4" s="17" t="s">
        <v>11</v>
      </c>
      <c r="H4" s="17" t="s">
        <v>11</v>
      </c>
      <c r="I4" s="17" t="s">
        <v>11</v>
      </c>
      <c r="J4" s="17" t="s">
        <v>11</v>
      </c>
      <c r="K4" s="17" t="s">
        <v>11</v>
      </c>
      <c r="L4" s="17" t="s">
        <v>11</v>
      </c>
      <c r="M4" s="17" t="s">
        <v>11</v>
      </c>
      <c r="N4" s="17" t="s">
        <v>11</v>
      </c>
      <c r="O4" s="17" t="s">
        <v>11</v>
      </c>
      <c r="P4" s="17" t="s">
        <v>11</v>
      </c>
      <c r="Q4" s="17" t="s">
        <v>11</v>
      </c>
      <c r="R4" s="17" t="s">
        <v>11</v>
      </c>
    </row>
    <row r="5" spans="1:18" x14ac:dyDescent="0.5">
      <c r="A5" s="10">
        <v>1.5</v>
      </c>
      <c r="B5" s="8" t="s">
        <v>2</v>
      </c>
      <c r="C5" s="6">
        <v>27</v>
      </c>
      <c r="D5" s="6">
        <v>15</v>
      </c>
      <c r="E5" s="6">
        <v>7</v>
      </c>
      <c r="F5" s="12">
        <v>5</v>
      </c>
      <c r="G5" s="6" t="s">
        <v>2</v>
      </c>
      <c r="H5" s="6" t="s">
        <v>2</v>
      </c>
      <c r="I5" s="6" t="s">
        <v>2</v>
      </c>
      <c r="J5" s="6" t="s">
        <v>2</v>
      </c>
      <c r="K5" s="6" t="s">
        <v>2</v>
      </c>
      <c r="L5" s="6" t="s">
        <v>2</v>
      </c>
      <c r="M5" s="6" t="s">
        <v>2</v>
      </c>
      <c r="N5" s="6" t="s">
        <v>2</v>
      </c>
      <c r="O5" s="6" t="s">
        <v>2</v>
      </c>
      <c r="P5" s="6" t="s">
        <v>2</v>
      </c>
      <c r="Q5" s="6" t="s">
        <v>2</v>
      </c>
      <c r="R5" s="6" t="s">
        <v>2</v>
      </c>
    </row>
    <row r="6" spans="1:18" x14ac:dyDescent="0.5">
      <c r="A6" s="10">
        <v>2.5</v>
      </c>
      <c r="B6" s="8" t="s">
        <v>2</v>
      </c>
      <c r="C6" s="6">
        <v>36</v>
      </c>
      <c r="D6" s="6">
        <v>25</v>
      </c>
      <c r="E6" s="6">
        <v>12</v>
      </c>
      <c r="F6" s="12">
        <v>8</v>
      </c>
      <c r="G6" s="6">
        <v>6</v>
      </c>
      <c r="H6" s="6" t="s">
        <v>2</v>
      </c>
      <c r="I6" s="6" t="s">
        <v>2</v>
      </c>
      <c r="J6" s="6" t="s">
        <v>2</v>
      </c>
      <c r="K6" s="6" t="s">
        <v>2</v>
      </c>
      <c r="L6" s="6" t="s">
        <v>2</v>
      </c>
      <c r="M6" s="6" t="s">
        <v>2</v>
      </c>
      <c r="N6" s="6" t="s">
        <v>2</v>
      </c>
      <c r="O6" s="6" t="s">
        <v>2</v>
      </c>
      <c r="P6" s="6" t="s">
        <v>2</v>
      </c>
      <c r="Q6" s="6" t="s">
        <v>2</v>
      </c>
      <c r="R6" s="6" t="s">
        <v>2</v>
      </c>
    </row>
    <row r="7" spans="1:18" x14ac:dyDescent="0.5">
      <c r="A7" s="10">
        <v>4</v>
      </c>
      <c r="B7" s="8" t="s">
        <v>2</v>
      </c>
      <c r="C7" s="6">
        <v>46</v>
      </c>
      <c r="D7" s="6">
        <v>40</v>
      </c>
      <c r="E7" s="6">
        <v>20</v>
      </c>
      <c r="F7" s="12">
        <v>13</v>
      </c>
      <c r="G7" s="6">
        <v>10</v>
      </c>
      <c r="H7" s="6">
        <v>8</v>
      </c>
      <c r="I7" s="6">
        <v>6</v>
      </c>
      <c r="J7" s="6" t="s">
        <v>2</v>
      </c>
      <c r="K7" s="6" t="s">
        <v>2</v>
      </c>
      <c r="L7" s="6" t="s">
        <v>2</v>
      </c>
      <c r="M7" s="6" t="s">
        <v>2</v>
      </c>
      <c r="N7" s="6" t="s">
        <v>2</v>
      </c>
      <c r="O7" s="6" t="s">
        <v>2</v>
      </c>
      <c r="P7" s="6" t="s">
        <v>2</v>
      </c>
      <c r="Q7" s="6" t="s">
        <v>2</v>
      </c>
      <c r="R7" s="6" t="s">
        <v>2</v>
      </c>
    </row>
    <row r="8" spans="1:18" x14ac:dyDescent="0.5">
      <c r="A8" s="10">
        <v>6</v>
      </c>
      <c r="B8" s="8">
        <v>10</v>
      </c>
      <c r="C8" s="6">
        <v>58</v>
      </c>
      <c r="D8" s="6">
        <v>58</v>
      </c>
      <c r="E8" s="6">
        <v>30</v>
      </c>
      <c r="F8" s="12">
        <v>20</v>
      </c>
      <c r="G8" s="6">
        <v>15</v>
      </c>
      <c r="H8" s="6">
        <v>12</v>
      </c>
      <c r="I8" s="6">
        <v>10</v>
      </c>
      <c r="J8" s="6">
        <v>8</v>
      </c>
      <c r="K8" s="6">
        <v>7</v>
      </c>
      <c r="L8" s="6">
        <v>6.5</v>
      </c>
      <c r="M8" s="6">
        <v>6</v>
      </c>
      <c r="N8" s="6">
        <v>5</v>
      </c>
      <c r="O8" s="6" t="s">
        <v>2</v>
      </c>
      <c r="P8" s="6" t="s">
        <v>2</v>
      </c>
      <c r="Q8" s="6" t="s">
        <v>2</v>
      </c>
      <c r="R8" s="6" t="s">
        <v>2</v>
      </c>
    </row>
    <row r="9" spans="1:18" x14ac:dyDescent="0.5">
      <c r="A9" s="10">
        <v>10</v>
      </c>
      <c r="B9" s="8">
        <v>16</v>
      </c>
      <c r="C9" s="6">
        <v>77</v>
      </c>
      <c r="D9" s="6">
        <v>77</v>
      </c>
      <c r="E9" s="6">
        <v>50</v>
      </c>
      <c r="F9" s="12">
        <v>33</v>
      </c>
      <c r="G9" s="6">
        <v>25</v>
      </c>
      <c r="H9" s="6">
        <v>20</v>
      </c>
      <c r="I9" s="6">
        <v>16</v>
      </c>
      <c r="J9" s="6">
        <v>14</v>
      </c>
      <c r="K9" s="6">
        <v>12</v>
      </c>
      <c r="L9" s="6">
        <v>11</v>
      </c>
      <c r="M9" s="6">
        <v>10</v>
      </c>
      <c r="N9" s="6">
        <v>8</v>
      </c>
      <c r="O9" s="6">
        <v>7</v>
      </c>
      <c r="P9" s="6">
        <v>6</v>
      </c>
      <c r="Q9" s="6">
        <v>5</v>
      </c>
      <c r="R9" s="6">
        <v>5</v>
      </c>
    </row>
    <row r="10" spans="1:18" x14ac:dyDescent="0.5">
      <c r="A10" s="10">
        <v>16</v>
      </c>
      <c r="B10" s="8">
        <v>25</v>
      </c>
      <c r="C10" s="6">
        <v>100</v>
      </c>
      <c r="D10" s="6">
        <v>100</v>
      </c>
      <c r="E10" s="6">
        <v>80</v>
      </c>
      <c r="F10" s="12">
        <v>53</v>
      </c>
      <c r="G10" s="6">
        <v>40</v>
      </c>
      <c r="H10" s="6">
        <v>32</v>
      </c>
      <c r="I10" s="6">
        <v>26</v>
      </c>
      <c r="J10" s="6">
        <v>22</v>
      </c>
      <c r="K10" s="6">
        <v>20</v>
      </c>
      <c r="L10" s="6">
        <v>17</v>
      </c>
      <c r="M10" s="6">
        <v>16</v>
      </c>
      <c r="N10" s="6">
        <v>13</v>
      </c>
      <c r="O10" s="6">
        <v>11</v>
      </c>
      <c r="P10" s="6">
        <v>10</v>
      </c>
      <c r="Q10" s="6">
        <v>8</v>
      </c>
      <c r="R10" s="6">
        <v>8</v>
      </c>
    </row>
    <row r="11" spans="1:18" x14ac:dyDescent="0.5">
      <c r="A11" s="10">
        <v>25</v>
      </c>
      <c r="B11" s="8">
        <v>50</v>
      </c>
      <c r="C11" s="6">
        <v>130</v>
      </c>
      <c r="D11" s="6">
        <v>130</v>
      </c>
      <c r="E11" s="6">
        <v>125</v>
      </c>
      <c r="F11" s="12">
        <v>83</v>
      </c>
      <c r="G11" s="6">
        <v>62</v>
      </c>
      <c r="H11" s="6">
        <v>50</v>
      </c>
      <c r="I11" s="6">
        <v>41</v>
      </c>
      <c r="J11" s="6">
        <v>35</v>
      </c>
      <c r="K11" s="6">
        <v>31</v>
      </c>
      <c r="L11" s="6">
        <v>27</v>
      </c>
      <c r="M11" s="6">
        <v>25</v>
      </c>
      <c r="N11" s="6">
        <v>20</v>
      </c>
      <c r="O11" s="6">
        <v>17</v>
      </c>
      <c r="P11" s="6">
        <v>15</v>
      </c>
      <c r="Q11" s="6">
        <v>13</v>
      </c>
      <c r="R11" s="6">
        <v>12</v>
      </c>
    </row>
    <row r="12" spans="1:18" x14ac:dyDescent="0.5">
      <c r="A12" s="12">
        <v>35</v>
      </c>
      <c r="B12" s="12">
        <v>70</v>
      </c>
      <c r="C12" s="12">
        <v>155</v>
      </c>
      <c r="D12" s="12">
        <v>155</v>
      </c>
      <c r="E12" s="12">
        <v>155</v>
      </c>
      <c r="F12" s="12">
        <v>115</v>
      </c>
      <c r="G12" s="6">
        <v>86</v>
      </c>
      <c r="H12" s="6">
        <v>69</v>
      </c>
      <c r="I12" s="6">
        <v>57</v>
      </c>
      <c r="J12" s="6">
        <v>49</v>
      </c>
      <c r="K12" s="6">
        <v>43</v>
      </c>
      <c r="L12" s="6">
        <v>38</v>
      </c>
      <c r="M12" s="6">
        <v>34</v>
      </c>
      <c r="N12" s="6">
        <v>28</v>
      </c>
      <c r="O12" s="6">
        <v>24</v>
      </c>
      <c r="P12" s="6">
        <v>21</v>
      </c>
      <c r="Q12" s="6">
        <v>18</v>
      </c>
      <c r="R12" s="6">
        <v>17</v>
      </c>
    </row>
    <row r="13" spans="1:18" x14ac:dyDescent="0.5">
      <c r="A13" s="10">
        <v>50</v>
      </c>
      <c r="B13" s="8">
        <v>95</v>
      </c>
      <c r="C13" s="6">
        <v>185</v>
      </c>
      <c r="D13" s="6">
        <v>185</v>
      </c>
      <c r="E13" s="6">
        <v>185</v>
      </c>
      <c r="F13" s="6">
        <v>156</v>
      </c>
      <c r="G13" s="6">
        <v>117</v>
      </c>
      <c r="H13" s="6">
        <v>93</v>
      </c>
      <c r="I13" s="6">
        <v>78</v>
      </c>
      <c r="J13" s="6">
        <v>66</v>
      </c>
      <c r="K13" s="6">
        <v>58</v>
      </c>
      <c r="L13" s="6">
        <v>52</v>
      </c>
      <c r="M13" s="6">
        <v>46</v>
      </c>
      <c r="N13" s="6">
        <v>38</v>
      </c>
      <c r="O13" s="6">
        <v>32</v>
      </c>
      <c r="P13" s="6">
        <v>28</v>
      </c>
      <c r="Q13" s="6">
        <v>25</v>
      </c>
      <c r="R13" s="6">
        <v>23</v>
      </c>
    </row>
    <row r="14" spans="1:18" x14ac:dyDescent="0.5">
      <c r="A14" s="10">
        <v>70</v>
      </c>
      <c r="B14" s="8">
        <v>120</v>
      </c>
      <c r="C14" s="6">
        <v>230</v>
      </c>
      <c r="D14" s="6">
        <v>230</v>
      </c>
      <c r="E14" s="6">
        <v>230</v>
      </c>
      <c r="F14" s="6">
        <v>222</v>
      </c>
      <c r="G14" s="6">
        <v>166</v>
      </c>
      <c r="H14" s="6">
        <v>133</v>
      </c>
      <c r="I14" s="6">
        <v>111</v>
      </c>
      <c r="J14" s="6">
        <v>95</v>
      </c>
      <c r="K14" s="6">
        <v>83</v>
      </c>
      <c r="L14" s="6">
        <v>74</v>
      </c>
      <c r="M14" s="6">
        <v>66</v>
      </c>
      <c r="N14" s="6">
        <v>55</v>
      </c>
      <c r="O14" s="6">
        <v>47</v>
      </c>
      <c r="P14" s="6">
        <v>41</v>
      </c>
      <c r="Q14" s="6">
        <v>36</v>
      </c>
      <c r="R14" s="6">
        <v>33</v>
      </c>
    </row>
    <row r="15" spans="1:18" x14ac:dyDescent="0.5">
      <c r="A15" s="10">
        <v>95</v>
      </c>
      <c r="B15" s="8">
        <v>150</v>
      </c>
      <c r="C15" s="6">
        <v>275</v>
      </c>
      <c r="D15" s="6">
        <v>275</v>
      </c>
      <c r="E15" s="6">
        <v>275</v>
      </c>
      <c r="F15" s="6">
        <v>275</v>
      </c>
      <c r="G15" s="6">
        <v>225</v>
      </c>
      <c r="H15" s="6">
        <v>180</v>
      </c>
      <c r="I15" s="6">
        <v>150</v>
      </c>
      <c r="J15" s="6">
        <v>129</v>
      </c>
      <c r="K15" s="6">
        <v>112</v>
      </c>
      <c r="L15" s="6">
        <v>100</v>
      </c>
      <c r="M15" s="6">
        <v>90</v>
      </c>
      <c r="N15" s="6">
        <v>75</v>
      </c>
      <c r="O15" s="6">
        <v>64</v>
      </c>
      <c r="P15" s="6">
        <v>56</v>
      </c>
      <c r="Q15" s="6">
        <v>50</v>
      </c>
      <c r="R15" s="6">
        <v>45</v>
      </c>
    </row>
    <row r="16" spans="1:18" x14ac:dyDescent="0.5">
      <c r="A16" s="10">
        <v>120</v>
      </c>
      <c r="B16" s="8">
        <v>185</v>
      </c>
      <c r="C16" s="6">
        <v>315</v>
      </c>
      <c r="D16" s="6">
        <v>315</v>
      </c>
      <c r="E16" s="6">
        <v>315</v>
      </c>
      <c r="F16" s="6">
        <v>315</v>
      </c>
      <c r="G16" s="6">
        <v>278</v>
      </c>
      <c r="H16" s="6">
        <v>222</v>
      </c>
      <c r="I16" s="6">
        <v>185</v>
      </c>
      <c r="J16" s="6">
        <v>159</v>
      </c>
      <c r="K16" s="6">
        <v>139</v>
      </c>
      <c r="L16" s="6">
        <v>123</v>
      </c>
      <c r="M16" s="6">
        <v>111</v>
      </c>
      <c r="N16" s="6">
        <v>92</v>
      </c>
      <c r="O16" s="6">
        <v>89</v>
      </c>
      <c r="P16" s="6">
        <v>69</v>
      </c>
      <c r="Q16" s="6">
        <v>67</v>
      </c>
      <c r="R16" s="6">
        <v>55</v>
      </c>
    </row>
    <row r="17" spans="1:20" x14ac:dyDescent="0.5">
      <c r="A17" s="10">
        <v>150</v>
      </c>
      <c r="B17" s="8">
        <v>240</v>
      </c>
      <c r="C17" s="6">
        <v>355</v>
      </c>
      <c r="D17" s="6">
        <v>355</v>
      </c>
      <c r="E17" s="6">
        <v>355</v>
      </c>
      <c r="F17" s="6">
        <v>355</v>
      </c>
      <c r="G17" s="6">
        <v>330</v>
      </c>
      <c r="H17" s="6">
        <v>264</v>
      </c>
      <c r="I17" s="6">
        <v>220</v>
      </c>
      <c r="J17" s="6">
        <v>189</v>
      </c>
      <c r="K17" s="6">
        <v>165</v>
      </c>
      <c r="L17" s="6">
        <v>147</v>
      </c>
      <c r="M17" s="6">
        <v>132</v>
      </c>
      <c r="N17" s="6">
        <v>110</v>
      </c>
      <c r="O17" s="6">
        <v>94</v>
      </c>
      <c r="P17" s="6">
        <v>82</v>
      </c>
      <c r="Q17" s="6">
        <v>73</v>
      </c>
      <c r="R17" s="6">
        <v>66</v>
      </c>
    </row>
    <row r="18" spans="1:20" x14ac:dyDescent="0.5">
      <c r="A18" s="10">
        <v>185</v>
      </c>
      <c r="B18" s="8">
        <v>300</v>
      </c>
      <c r="C18" s="6">
        <v>400</v>
      </c>
      <c r="D18" s="6">
        <v>400</v>
      </c>
      <c r="E18" s="6">
        <v>400</v>
      </c>
      <c r="F18" s="6">
        <v>400</v>
      </c>
      <c r="G18" s="6">
        <v>393</v>
      </c>
      <c r="H18" s="6">
        <v>314</v>
      </c>
      <c r="I18" s="6">
        <v>267</v>
      </c>
      <c r="J18" s="6">
        <v>224</v>
      </c>
      <c r="K18" s="6">
        <v>196</v>
      </c>
      <c r="L18" s="6">
        <v>174</v>
      </c>
      <c r="M18" s="6">
        <v>157</v>
      </c>
      <c r="N18" s="6">
        <v>131</v>
      </c>
      <c r="O18" s="6">
        <v>112</v>
      </c>
      <c r="P18" s="6">
        <v>98</v>
      </c>
      <c r="Q18" s="6">
        <v>87</v>
      </c>
      <c r="R18" s="6">
        <v>78</v>
      </c>
    </row>
    <row r="19" spans="1:20" x14ac:dyDescent="0.5">
      <c r="A19" s="10">
        <v>240</v>
      </c>
      <c r="B19" s="8">
        <v>400</v>
      </c>
      <c r="C19" s="6">
        <v>465</v>
      </c>
      <c r="D19" s="6">
        <v>465</v>
      </c>
      <c r="E19" s="6">
        <v>465</v>
      </c>
      <c r="F19" s="6">
        <v>465</v>
      </c>
      <c r="G19" s="6">
        <v>437</v>
      </c>
      <c r="H19" s="6">
        <v>349</v>
      </c>
      <c r="I19" s="6">
        <v>291</v>
      </c>
      <c r="J19" s="6">
        <v>249</v>
      </c>
      <c r="K19" s="6">
        <v>218</v>
      </c>
      <c r="L19" s="6">
        <v>194</v>
      </c>
      <c r="M19" s="6">
        <v>174</v>
      </c>
      <c r="N19" s="6">
        <v>145</v>
      </c>
      <c r="O19" s="6">
        <v>124</v>
      </c>
      <c r="P19" s="6">
        <v>109</v>
      </c>
      <c r="Q19" s="6">
        <v>97</v>
      </c>
      <c r="R19" s="6">
        <v>87</v>
      </c>
    </row>
    <row r="20" spans="1:20" x14ac:dyDescent="0.5">
      <c r="A20" s="10">
        <v>300</v>
      </c>
      <c r="B20" s="8">
        <v>500</v>
      </c>
      <c r="C20" s="6">
        <v>550</v>
      </c>
      <c r="D20" s="6">
        <v>550</v>
      </c>
      <c r="E20" s="6">
        <v>550</v>
      </c>
      <c r="F20" s="6">
        <v>550</v>
      </c>
      <c r="G20" s="6">
        <v>496</v>
      </c>
      <c r="H20" s="6">
        <v>397</v>
      </c>
      <c r="I20" s="6">
        <v>331</v>
      </c>
      <c r="J20" s="6">
        <v>283</v>
      </c>
      <c r="K20" s="6">
        <v>248</v>
      </c>
      <c r="L20" s="6">
        <v>220</v>
      </c>
      <c r="M20" s="6">
        <v>198</v>
      </c>
      <c r="N20" s="6">
        <v>165</v>
      </c>
      <c r="O20" s="6">
        <v>141</v>
      </c>
      <c r="P20" s="6">
        <v>124</v>
      </c>
      <c r="Q20" s="6">
        <v>110</v>
      </c>
      <c r="R20" s="6">
        <v>99</v>
      </c>
    </row>
    <row r="21" spans="1:20" ht="24" x14ac:dyDescent="0.5">
      <c r="A21" s="16"/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22" t="s">
        <v>31</v>
      </c>
    </row>
    <row r="22" spans="1:20" ht="24" x14ac:dyDescent="0.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23" t="s">
        <v>32</v>
      </c>
    </row>
    <row r="23" spans="1:20" x14ac:dyDescent="0.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18"/>
    </row>
    <row r="24" spans="1:20" x14ac:dyDescent="0.5">
      <c r="C24" s="37" t="s">
        <v>27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</row>
    <row r="25" spans="1:20" x14ac:dyDescent="0.5">
      <c r="C25" s="6">
        <v>60</v>
      </c>
      <c r="D25" s="6">
        <v>55</v>
      </c>
      <c r="E25" s="6">
        <v>50</v>
      </c>
      <c r="F25" s="6">
        <v>45</v>
      </c>
      <c r="G25" s="6">
        <v>40</v>
      </c>
      <c r="H25" s="6">
        <v>35</v>
      </c>
      <c r="I25" s="6">
        <v>30</v>
      </c>
      <c r="J25" s="6">
        <v>25</v>
      </c>
      <c r="K25" s="6">
        <v>20</v>
      </c>
      <c r="L25" s="6">
        <v>15</v>
      </c>
      <c r="M25" s="6">
        <v>10</v>
      </c>
      <c r="N25" s="35" t="s">
        <v>33</v>
      </c>
      <c r="O25" s="36"/>
      <c r="P25" s="1"/>
      <c r="Q25" s="1"/>
      <c r="R25" s="1"/>
      <c r="S25" s="1"/>
      <c r="T25" s="1"/>
    </row>
    <row r="26" spans="1:20" x14ac:dyDescent="0.5">
      <c r="C26" s="20">
        <v>0.45</v>
      </c>
      <c r="D26" s="20">
        <v>0.55000000000000004</v>
      </c>
      <c r="E26" s="20">
        <v>0.63</v>
      </c>
      <c r="F26" s="20">
        <v>0.71</v>
      </c>
      <c r="G26" s="20">
        <v>0.77</v>
      </c>
      <c r="H26" s="20">
        <v>0.84</v>
      </c>
      <c r="I26" s="20">
        <v>0.89</v>
      </c>
      <c r="J26" s="20">
        <v>0.95</v>
      </c>
      <c r="K26" s="20">
        <v>1</v>
      </c>
      <c r="L26" s="20">
        <v>1.05</v>
      </c>
      <c r="M26" s="20">
        <v>1.1000000000000001</v>
      </c>
      <c r="N26" s="33" t="s">
        <v>26</v>
      </c>
      <c r="O26" s="34"/>
      <c r="P26" s="1"/>
      <c r="Q26" s="1"/>
      <c r="R26" s="1"/>
      <c r="S26" s="1"/>
      <c r="T26" s="1"/>
    </row>
    <row r="27" spans="1:20" x14ac:dyDescent="0.5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5"/>
      <c r="O27" s="25"/>
      <c r="P27" s="1"/>
      <c r="Q27" s="1"/>
      <c r="R27" s="1"/>
      <c r="S27" s="1"/>
      <c r="T27" s="1"/>
    </row>
    <row r="28" spans="1:20" ht="22.5" x14ac:dyDescent="0.5">
      <c r="B28" s="27" t="s">
        <v>30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9"/>
      <c r="S28" s="1"/>
      <c r="T28" s="1"/>
    </row>
    <row r="29" spans="1:20" x14ac:dyDescent="0.5">
      <c r="B29" s="21" t="s">
        <v>34</v>
      </c>
      <c r="C29" s="21" t="s">
        <v>35</v>
      </c>
      <c r="D29" s="21" t="s">
        <v>13</v>
      </c>
      <c r="E29" s="21" t="s">
        <v>14</v>
      </c>
      <c r="F29" s="21" t="s">
        <v>15</v>
      </c>
      <c r="G29" s="21" t="s">
        <v>16</v>
      </c>
      <c r="H29" s="21" t="s">
        <v>17</v>
      </c>
      <c r="I29" s="21" t="s">
        <v>18</v>
      </c>
      <c r="J29" s="21" t="s">
        <v>19</v>
      </c>
      <c r="K29" s="21" t="s">
        <v>20</v>
      </c>
      <c r="L29" s="21" t="s">
        <v>21</v>
      </c>
      <c r="M29" s="21" t="s">
        <v>22</v>
      </c>
      <c r="N29" s="21" t="s">
        <v>23</v>
      </c>
      <c r="O29" s="21" t="s">
        <v>24</v>
      </c>
      <c r="P29" s="21" t="s">
        <v>25</v>
      </c>
      <c r="Q29" s="30" t="s">
        <v>28</v>
      </c>
      <c r="R29" s="30"/>
      <c r="S29" s="1"/>
      <c r="T29" s="1"/>
    </row>
    <row r="30" spans="1:20" x14ac:dyDescent="0.5">
      <c r="B30" s="6">
        <v>18</v>
      </c>
      <c r="C30" s="6">
        <v>25</v>
      </c>
      <c r="D30" s="6">
        <v>34</v>
      </c>
      <c r="E30" s="6">
        <v>44</v>
      </c>
      <c r="F30" s="6">
        <v>60</v>
      </c>
      <c r="G30" s="6">
        <v>80</v>
      </c>
      <c r="H30" s="6">
        <v>105</v>
      </c>
      <c r="I30" s="6">
        <v>130</v>
      </c>
      <c r="J30" s="6">
        <v>160</v>
      </c>
      <c r="K30" s="6">
        <v>200</v>
      </c>
      <c r="L30" s="6">
        <v>245</v>
      </c>
      <c r="M30" s="6">
        <v>285</v>
      </c>
      <c r="N30" s="6">
        <v>325</v>
      </c>
      <c r="O30" s="6">
        <v>370</v>
      </c>
      <c r="P30" s="6">
        <v>435</v>
      </c>
      <c r="Q30" s="31" t="s">
        <v>29</v>
      </c>
      <c r="R30" s="31"/>
      <c r="S30" s="1"/>
      <c r="T30" s="1"/>
    </row>
    <row r="31" spans="1:20" x14ac:dyDescent="0.5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5"/>
      <c r="O31" s="25"/>
      <c r="P31" s="1"/>
      <c r="Q31" s="1"/>
      <c r="R31" s="1"/>
      <c r="S31" s="1"/>
      <c r="T31" s="1"/>
    </row>
    <row r="32" spans="1:20" x14ac:dyDescent="0.5"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3:20" x14ac:dyDescent="0.5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3:20" x14ac:dyDescent="0.5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3:20" x14ac:dyDescent="0.5"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"/>
      <c r="Q35" s="1"/>
      <c r="R35" s="1"/>
      <c r="S35" s="1"/>
      <c r="T35" s="19"/>
    </row>
    <row r="36" spans="3:20" x14ac:dyDescent="0.5">
      <c r="T36" s="1"/>
    </row>
  </sheetData>
  <mergeCells count="8">
    <mergeCell ref="A3:B3"/>
    <mergeCell ref="B28:R28"/>
    <mergeCell ref="Q29:R29"/>
    <mergeCell ref="Q30:R30"/>
    <mergeCell ref="B1:Q2"/>
    <mergeCell ref="N26:O26"/>
    <mergeCell ref="N25:O25"/>
    <mergeCell ref="C24:O24"/>
  </mergeCells>
  <pageMargins left="0.17" right="0.18" top="0.39" bottom="0.27" header="0.3" footer="0.18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9"/>
  <sheetViews>
    <sheetView workbookViewId="0">
      <selection activeCell="C10" sqref="C10"/>
    </sheetView>
  </sheetViews>
  <sheetFormatPr defaultRowHeight="28.5" x14ac:dyDescent="0.25"/>
  <cols>
    <col min="1" max="1" width="9.140625" style="5"/>
    <col min="2" max="2" width="13.7109375" style="5" bestFit="1" customWidth="1"/>
    <col min="3" max="7" width="9.140625" style="5"/>
    <col min="8" max="8" width="17.42578125" style="5" bestFit="1" customWidth="1"/>
    <col min="9" max="16384" width="9.140625" style="5"/>
  </cols>
  <sheetData>
    <row r="4" spans="2:8" x14ac:dyDescent="0.25">
      <c r="B4" s="5" t="s">
        <v>5</v>
      </c>
      <c r="C4" s="5">
        <v>6</v>
      </c>
      <c r="G4" s="5" t="s">
        <v>9</v>
      </c>
      <c r="H4" s="5">
        <f>((C4*C7*C8*C9)/(173*C5*C6))</f>
        <v>286.64739884393066</v>
      </c>
    </row>
    <row r="5" spans="2:8" x14ac:dyDescent="0.25">
      <c r="B5" s="5" t="s">
        <v>6</v>
      </c>
      <c r="C5" s="5">
        <v>10</v>
      </c>
    </row>
    <row r="6" spans="2:8" x14ac:dyDescent="0.25">
      <c r="B6" s="5" t="s">
        <v>3</v>
      </c>
      <c r="C6" s="5">
        <v>0.8</v>
      </c>
    </row>
    <row r="7" spans="2:8" x14ac:dyDescent="0.25">
      <c r="B7" s="5" t="s">
        <v>7</v>
      </c>
      <c r="C7" s="5">
        <v>58</v>
      </c>
    </row>
    <row r="8" spans="2:8" x14ac:dyDescent="0.25">
      <c r="B8" s="5" t="s">
        <v>8</v>
      </c>
      <c r="C8" s="5">
        <v>380</v>
      </c>
    </row>
    <row r="9" spans="2:8" x14ac:dyDescent="0.25">
      <c r="B9" s="5" t="s">
        <v>4</v>
      </c>
      <c r="C9" s="5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MAIN</cp:lastModifiedBy>
  <cp:lastPrinted>2016-05-11T08:39:23Z</cp:lastPrinted>
  <dcterms:created xsi:type="dcterms:W3CDTF">2016-05-09T06:24:51Z</dcterms:created>
  <dcterms:modified xsi:type="dcterms:W3CDTF">2016-05-12T07:18:35Z</dcterms:modified>
</cp:coreProperties>
</file>